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<sst xmlns="http://schemas.openxmlformats.org/spreadsheetml/2006/main" count="28" uniqueCount="28">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</sst>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0">
      <selection activeCell="A2" sqref="A2:E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2427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ул.Народная д. 14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826.2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-36891.509999999995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1036.07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1394.77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1554.57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1262.14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1179.73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1526.98</v>
      </c>
      <c r="D16" s="6">
        <f>VLOOKUP(A1,'[1]2021'!$A$1:$AH$101,23,0)</f>
        <v>0</v>
      </c>
      <c r="E16" s="8"/>
    </row>
    <row r="17" spans="1:5" ht="15.75">
      <c r="A17" s="3">
        <v>7</v>
      </c>
      <c r="B17" s="4" t="s">
        <v>10</v>
      </c>
      <c r="C17" s="6">
        <f>VLOOKUP(A1,'[1]2021'!$A$1:$AH$101,11,0)</f>
        <v>1811.7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1112.17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1251.74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2282.36</v>
      </c>
      <c r="D20" s="6">
        <f>VLOOKUP(A1,'[1]2021'!$A$1:$AH$101,27,0)</f>
        <v>0</v>
      </c>
      <c r="E20" s="8"/>
    </row>
    <row r="21" spans="1:5" ht="16.5" customHeight="1">
      <c r="A21" s="3">
        <v>11</v>
      </c>
      <c r="B21" s="10" t="s">
        <v>14</v>
      </c>
      <c r="C21" s="6">
        <f>VLOOKUP(A1,'[1]2021'!$A$1:$AH$101,15,0)</f>
        <v>1400.28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2958.4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18770.910000000003</v>
      </c>
      <c r="D23" s="7">
        <f>SUM(D11:D22)</f>
        <v>0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-18120.59999999999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2022-02-09T05:58:17Z</dcterms:modified>
  <cp:category/>
  <cp:version/>
  <cp:contentType/>
  <cp:contentStatus/>
</cp:coreProperties>
</file>