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<sst xmlns="http://schemas.openxmlformats.org/spreadsheetml/2006/main" count="29" uniqueCount="29">
  <si>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</si>
  <si>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</si>
  <si>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</si>
  <si>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</si>
  <si>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</si>
  <si>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</si>
  <si>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</si>
  <si>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</si>
  <si>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</si>
  <si>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</si>
  <si>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</si>
  <si>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</si>
  <si>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</si>
  <si>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</si>
  <si>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</si>
  <si>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</si>
  <si>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</si>
  <si>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</si>
  <si>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</si>
  <si>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</si>
  <si>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</si>
  <si>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</si>
  <si>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</si>
  <si>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</si>
  <si>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</si>
  <si>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</si>
  <si>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</si>
  <si>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</si>
  <si>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2970,00 - стенды информационные (3 шт.).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</si>
</sst>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7">
      <selection activeCell="E17" sqref="E17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1897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VLOOKUP(A1,'[1]2021'!$A$1:$AH$102,2,0)</f>
        <v>ул.Краснополянская д.41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1467.66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101688.49000000002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2669.5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3297.06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3708.44</v>
      </c>
      <c r="D13" s="6">
        <f>VLOOKUP(A1,'[1]2021'!$A$1:$AH$101,20,0)</f>
        <v>2970</v>
      </c>
      <c r="E13" s="8" t="s">
        <v>28</v>
      </c>
    </row>
    <row r="14" spans="1:5" ht="15.75">
      <c r="A14" s="3">
        <v>4</v>
      </c>
      <c r="B14" s="10" t="s">
        <v>7</v>
      </c>
      <c r="C14" s="6">
        <f>VLOOKUP(A1,'[1]2021'!$A$1:$AH$101,8,0)</f>
        <v>2825.68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6419.81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4332.4</v>
      </c>
      <c r="D16" s="6">
        <f>VLOOKUP(A1,'[1]2021'!$A$1:$AH$101,23,0)</f>
        <v>0</v>
      </c>
      <c r="E16" s="8"/>
    </row>
    <row r="17" spans="1:5" ht="15.75">
      <c r="A17" s="3">
        <v>7</v>
      </c>
      <c r="B17" s="10" t="s">
        <v>10</v>
      </c>
      <c r="C17" s="6">
        <f>VLOOKUP(A1,'[1]2021'!$A$1:$AH$101,11,0)</f>
        <v>3668.76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5355.62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5932.39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5737.81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2680.69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4842.09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51470.25</v>
      </c>
      <c r="D23" s="7">
        <f>SUM(D11:D22)</f>
        <v>2970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150188.74000000002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2022-02-09T06:25:03Z</dcterms:modified>
  <cp:category/>
  <cp:version/>
  <cp:contentType/>
  <cp:contentStatus/>
</cp:coreProperties>
</file>